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ökçeali\Desktop\"/>
    </mc:Choice>
  </mc:AlternateContent>
  <xr:revisionPtr revIDLastSave="0" documentId="13_ncr:1_{6335B375-A80A-4E2A-B436-D2E9246A64AF}" xr6:coauthVersionLast="47" xr6:coauthVersionMax="47" xr10:uidLastSave="{00000000-0000-0000-0000-000000000000}"/>
  <bookViews>
    <workbookView xWindow="-120" yWindow="-120" windowWidth="29040" windowHeight="15720" xr2:uid="{68F4BF28-0872-4CD5-B508-E3250440DFE9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23" i="1" s="1"/>
  <c r="B18" i="1"/>
  <c r="D20" i="1" s="1"/>
  <c r="D22" i="1" s="1"/>
  <c r="D24" i="1" l="1"/>
</calcChain>
</file>

<file path=xl/sharedStrings.xml><?xml version="1.0" encoding="utf-8"?>
<sst xmlns="http://schemas.openxmlformats.org/spreadsheetml/2006/main" count="64" uniqueCount="39">
  <si>
    <t>Personel Gider ve Ödemeleri</t>
  </si>
  <si>
    <t>-</t>
  </si>
  <si>
    <t>TOPLAM</t>
  </si>
  <si>
    <t>Gelirler Toplamı</t>
  </si>
  <si>
    <t xml:space="preserve">           </t>
  </si>
  <si>
    <t xml:space="preserve">                              GELİRLER                    TL                                        </t>
  </si>
  <si>
    <t xml:space="preserve"> GİDERLER                    TL</t>
  </si>
  <si>
    <t>Giderler Toplamı</t>
  </si>
  <si>
    <t>Yiyecek ve İçecek Alımları</t>
  </si>
  <si>
    <t>Enerji Alımları (Isınma-Yakacak, Ulaşım Araçları Yakıt)</t>
  </si>
  <si>
    <t>Toplam Gelir                                 :</t>
  </si>
  <si>
    <t>Fark   :</t>
  </si>
  <si>
    <t>Banka Hesabı   :</t>
  </si>
  <si>
    <t>Kasa Hesabı   :</t>
  </si>
  <si>
    <t>Bağışlar/Yardımlar</t>
  </si>
  <si>
    <t>İşletilebilir Alan Gelirleri</t>
  </si>
  <si>
    <t>Kira Geliri</t>
  </si>
  <si>
    <t>Faiz Gelirleri</t>
  </si>
  <si>
    <t>Aktarım Gelirleri (Aktarım Geliri, Çocuk Kulüpleri Yıl Sonu Aktarımı)</t>
  </si>
  <si>
    <t>Diğer Gelirler</t>
  </si>
  <si>
    <t>Hizmet Alımları (Genel Hizmetler)</t>
  </si>
  <si>
    <t>Kırtasiye ve Büro Malzemesi Alımları (Kırtasiye, Büro,Eğitim Araçları,Yayın ve Basım Gid.,Basılın Yayın ve Matbu Evrak)</t>
  </si>
  <si>
    <t>Genel Giderler (Sabit, Bina Sigortası, Tanıtım ve Temsil Ağırlama, Banka, İade Ödemeler)</t>
  </si>
  <si>
    <t>Öğrenci, Hane Halkı ve Diğer Yardımlar (Öğrenci Kırtasiye, Yarışma-Proje, Öğrenci Temel Gıda, Nakdi, Öğrenci Giyim, Yemek, Diğer Kurum ve Kuruluşlara Yard.)</t>
  </si>
  <si>
    <t>Kurumlara Yapılan Aktarım ve Ödemeler (Mil.Eğt.Müd. Aktarım, Vergi Ödemeleri, Diğer Kurumlara Akt.)</t>
  </si>
  <si>
    <t>Uluslararası Fon Giderleri</t>
  </si>
  <si>
    <t>Dayanıklı Tüketim Malzemeleri ve Demirbaş Alımı (Bilişim Araçları, Mutfak Gereçleri, Mefruşat Gider.,Sınıf Donatım Mlz.)</t>
  </si>
  <si>
    <t>Etkinlik Organizasyon Gelirleri (Etk.ve Org. Gelir., Kurs-Etüt Ücreti Gelir.)</t>
  </si>
  <si>
    <t>Mal ve Malzeme Alımları (Temizlik Mlz., Spor Mlz., Etkinlik-Organ. Mal ve Mlz., Ödül Mlz., Müzik Mlz., Laboratuvar Mlz., Bahçe Alanı Mlz., Personel Giyecek, Bakım Onarım Mal ve Mlz.)</t>
  </si>
  <si>
    <t>Bakım Onarım Giderleri (Elektrik Tes. Onar, Su Tes. Bak.Onar, Bilişim Araç.Bak. Onar, Araç Bakım-Onar., Mutfak Gereçleri Bak.Onar., Genel Onar, Kalorifer Tesis. Onar.)</t>
  </si>
  <si>
    <t>Bağışlar ve Yardımlar (Kurumlara Yapılan Bağış.(Ayni), Bağış İade)</t>
  </si>
  <si>
    <t>YÖNETİM KURULU</t>
  </si>
  <si>
    <t>Üye                                        Muhasip                                     Sekreter</t>
  </si>
  <si>
    <t>Bşk.Yrd.                                              Başkan</t>
  </si>
  <si>
    <t>Bahar ÖRKMES                    Necibe ÇEREZ                          Zeynep ÖZDEN</t>
  </si>
  <si>
    <t xml:space="preserve">Duygu ARSLAN                               Adile YILMAZ     </t>
  </si>
  <si>
    <t>(01.01.2023 - 31.12.2023 arası)</t>
  </si>
  <si>
    <t>2022’den Devreden                    :</t>
  </si>
  <si>
    <t>GÖKÇEALİ SEVGİ ALTAN ŞANDA İLK/ORTA OKULU OKUL AİLE BİRLİĞİ 2023 YILI GELİR-GİDER BİLANÇOSU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</si>
</sst>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horizontal="left"/>
    </xf>
    <xf numFmtId="0" fontId="3" fillId="0" borderId="2" xfId="0" applyFont="1" applyBorder="1"/>
    <xf numFmtId="4" fontId="4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AD05-E57B-4FE9-975E-F437624DD907}">
  <dimension ref="A1:E38"/>
  <sheetViews>
    <sheetView tabSelected="1" zoomScaleNormal="100" workbookViewId="0">
      <selection activeCell="B8" sqref="B8"/>
    </sheetView>
  </sheetViews>
  <sheetFormatPr defaultRowHeight="15" x14ac:dyDescent="0.25"/>
  <cols>
    <col min="1" max="1" width="20.85546875" customWidth="1"/>
    <col min="2" max="2" width="11.140625" customWidth="1"/>
    <col min="3" max="3" width="3.28515625" customWidth="1"/>
    <col min="4" max="4" width="49.5703125" customWidth="1"/>
  </cols>
  <sheetData>
    <row r="1" spans="1:5" x14ac:dyDescent="0.25">
      <c r="A1" s="1" t="s">
        <v>38</v>
      </c>
      <c r="B1" s="1"/>
      <c r="C1" s="1"/>
      <c r="D1" s="1"/>
      <c r="E1" s="1"/>
    </row>
    <row r="2" spans="1:5" x14ac:dyDescent="0.25">
      <c r="A2" s="1" t="s">
        <v>36</v>
      </c>
      <c r="B2" s="1"/>
      <c r="C2" s="1"/>
      <c r="D2" s="1"/>
      <c r="E2" s="1"/>
    </row>
    <row r="3" spans="1:5" x14ac:dyDescent="0.25">
      <c r="A3" s="2"/>
      <c r="B3" s="2"/>
      <c r="C3" s="2"/>
      <c r="D3" s="2"/>
      <c r="E3" s="2"/>
    </row>
    <row r="4" spans="1:5" x14ac:dyDescent="0.25">
      <c r="A4" s="3" t="s">
        <v>5</v>
      </c>
      <c r="B4" s="3"/>
      <c r="C4" s="2"/>
      <c r="D4" s="3" t="s">
        <v>6</v>
      </c>
      <c r="E4" s="3"/>
    </row>
    <row r="5" spans="1:5" x14ac:dyDescent="0.25">
      <c r="A5" s="4" t="s">
        <v>14</v>
      </c>
      <c r="B5" s="5">
        <v>6800</v>
      </c>
      <c r="C5" s="6"/>
      <c r="D5" s="4" t="s">
        <v>0</v>
      </c>
      <c r="E5" s="7" t="s">
        <v>1</v>
      </c>
    </row>
    <row r="6" spans="1:5" ht="26.25" x14ac:dyDescent="0.25">
      <c r="A6" s="4" t="s">
        <v>15</v>
      </c>
      <c r="B6" s="7" t="s">
        <v>1</v>
      </c>
      <c r="C6" s="2"/>
      <c r="D6" s="4" t="s">
        <v>21</v>
      </c>
      <c r="E6" s="7" t="s">
        <v>1</v>
      </c>
    </row>
    <row r="7" spans="1:5" x14ac:dyDescent="0.25">
      <c r="A7" s="4" t="s">
        <v>16</v>
      </c>
      <c r="B7" s="7" t="s">
        <v>1</v>
      </c>
      <c r="C7" s="2"/>
      <c r="D7" s="4" t="s">
        <v>9</v>
      </c>
      <c r="E7" s="7" t="s">
        <v>1</v>
      </c>
    </row>
    <row r="8" spans="1:5" ht="51.75" x14ac:dyDescent="0.25">
      <c r="A8" s="4" t="s">
        <v>27</v>
      </c>
      <c r="B8" s="7">
        <v>2665</v>
      </c>
      <c r="C8" s="2"/>
      <c r="D8" s="8" t="s">
        <v>26</v>
      </c>
      <c r="E8" s="7" t="s">
        <v>1</v>
      </c>
    </row>
    <row r="9" spans="1:5" x14ac:dyDescent="0.25">
      <c r="A9" s="4" t="s">
        <v>17</v>
      </c>
      <c r="B9" s="7" t="s">
        <v>1</v>
      </c>
      <c r="C9" s="2"/>
      <c r="D9" s="4" t="s">
        <v>8</v>
      </c>
      <c r="E9" s="7" t="s">
        <v>1</v>
      </c>
    </row>
    <row r="10" spans="1:5" ht="45" customHeight="1" x14ac:dyDescent="0.25">
      <c r="A10" s="4" t="s">
        <v>18</v>
      </c>
      <c r="B10" s="7">
        <v>6000</v>
      </c>
      <c r="C10" s="2"/>
      <c r="D10" s="4" t="s">
        <v>28</v>
      </c>
      <c r="E10" s="7">
        <v>226.56</v>
      </c>
    </row>
    <row r="11" spans="1:5" x14ac:dyDescent="0.25">
      <c r="A11" s="4" t="s">
        <v>19</v>
      </c>
      <c r="B11" s="7" t="s">
        <v>1</v>
      </c>
      <c r="C11" s="2"/>
      <c r="D11" s="4" t="s">
        <v>20</v>
      </c>
      <c r="E11" s="7" t="s">
        <v>1</v>
      </c>
    </row>
    <row r="12" spans="1:5" ht="26.25" x14ac:dyDescent="0.25">
      <c r="A12" s="4" t="s">
        <v>1</v>
      </c>
      <c r="B12" s="7" t="s">
        <v>1</v>
      </c>
      <c r="C12" s="2"/>
      <c r="D12" s="4" t="s">
        <v>22</v>
      </c>
      <c r="E12" s="7">
        <v>760.25</v>
      </c>
    </row>
    <row r="13" spans="1:5" ht="39" x14ac:dyDescent="0.25">
      <c r="A13" s="4" t="s">
        <v>1</v>
      </c>
      <c r="B13" s="7" t="s">
        <v>1</v>
      </c>
      <c r="C13" s="2"/>
      <c r="D13" s="4" t="s">
        <v>29</v>
      </c>
      <c r="E13" s="7">
        <v>3289.3</v>
      </c>
    </row>
    <row r="14" spans="1:5" ht="39" x14ac:dyDescent="0.25">
      <c r="A14" s="4" t="s">
        <v>1</v>
      </c>
      <c r="B14" s="7" t="s">
        <v>1</v>
      </c>
      <c r="C14" s="2"/>
      <c r="D14" s="4" t="s">
        <v>23</v>
      </c>
      <c r="E14" s="7" t="s">
        <v>1</v>
      </c>
    </row>
    <row r="15" spans="1:5" ht="26.25" x14ac:dyDescent="0.25">
      <c r="A15" s="4" t="s">
        <v>1</v>
      </c>
      <c r="B15" s="7" t="s">
        <v>1</v>
      </c>
      <c r="C15" s="2"/>
      <c r="D15" s="4" t="s">
        <v>24</v>
      </c>
      <c r="E15" s="7" t="s">
        <v>1</v>
      </c>
    </row>
    <row r="16" spans="1:5" x14ac:dyDescent="0.25">
      <c r="A16" s="4"/>
      <c r="B16" s="7"/>
      <c r="C16" s="2"/>
      <c r="D16" s="4" t="s">
        <v>25</v>
      </c>
      <c r="E16" s="7" t="s">
        <v>1</v>
      </c>
    </row>
    <row r="17" spans="1:5" ht="26.25" x14ac:dyDescent="0.25">
      <c r="A17" s="4" t="s">
        <v>1</v>
      </c>
      <c r="B17" s="7" t="s">
        <v>1</v>
      </c>
      <c r="C17" s="2"/>
      <c r="D17" s="4" t="s">
        <v>30</v>
      </c>
      <c r="E17" s="7" t="s">
        <v>1</v>
      </c>
    </row>
    <row r="18" spans="1:5" x14ac:dyDescent="0.25">
      <c r="A18" s="9" t="s">
        <v>2</v>
      </c>
      <c r="B18" s="10">
        <f>SUM(B5:B17)</f>
        <v>15465</v>
      </c>
      <c r="C18" s="10"/>
      <c r="D18" s="9" t="s">
        <v>2</v>
      </c>
      <c r="E18" s="10">
        <f>SUM(E6:E17)</f>
        <v>4276.1100000000006</v>
      </c>
    </row>
    <row r="19" spans="1:5" x14ac:dyDescent="0.25">
      <c r="A19" s="9"/>
      <c r="B19" s="10"/>
      <c r="C19" s="10"/>
      <c r="D19" s="9"/>
      <c r="E19" s="10"/>
    </row>
    <row r="20" spans="1:5" x14ac:dyDescent="0.25">
      <c r="A20" s="11" t="s">
        <v>10</v>
      </c>
      <c r="B20" s="11"/>
      <c r="C20" s="9"/>
      <c r="D20" s="12">
        <f>B18</f>
        <v>15465</v>
      </c>
      <c r="E20" s="9"/>
    </row>
    <row r="21" spans="1:5" x14ac:dyDescent="0.25">
      <c r="A21" s="13" t="s">
        <v>37</v>
      </c>
      <c r="B21" s="13"/>
      <c r="C21" s="9"/>
      <c r="D21" s="14">
        <v>3250.27</v>
      </c>
      <c r="E21" s="9"/>
    </row>
    <row r="22" spans="1:5" x14ac:dyDescent="0.25">
      <c r="A22" s="15" t="s">
        <v>3</v>
      </c>
      <c r="B22" s="15"/>
      <c r="C22" s="9"/>
      <c r="D22" s="12">
        <f>D20+D21</f>
        <v>18715.27</v>
      </c>
      <c r="E22" s="9"/>
    </row>
    <row r="23" spans="1:5" x14ac:dyDescent="0.25">
      <c r="A23" s="16" t="s">
        <v>7</v>
      </c>
      <c r="B23" s="16"/>
      <c r="C23" s="9"/>
      <c r="D23" s="14">
        <f>E18</f>
        <v>4276.1100000000006</v>
      </c>
      <c r="E23" s="9"/>
    </row>
    <row r="24" spans="1:5" x14ac:dyDescent="0.25">
      <c r="A24" s="15" t="s">
        <v>11</v>
      </c>
      <c r="B24" s="15"/>
      <c r="C24" s="9"/>
      <c r="D24" s="12">
        <f>D22-D23</f>
        <v>14439.16</v>
      </c>
      <c r="E24" s="9"/>
    </row>
    <row r="25" spans="1:5" x14ac:dyDescent="0.25">
      <c r="A25" s="15" t="s">
        <v>12</v>
      </c>
      <c r="B25" s="15"/>
      <c r="C25" s="9"/>
      <c r="D25" s="12">
        <v>14396.16</v>
      </c>
      <c r="E25" s="9"/>
    </row>
    <row r="26" spans="1:5" x14ac:dyDescent="0.25">
      <c r="A26" s="15" t="s">
        <v>11</v>
      </c>
      <c r="B26" s="15"/>
      <c r="C26" s="9"/>
      <c r="D26" s="12">
        <v>0</v>
      </c>
      <c r="E26" s="9"/>
    </row>
    <row r="27" spans="1:5" x14ac:dyDescent="0.25">
      <c r="A27" s="15" t="s">
        <v>13</v>
      </c>
      <c r="B27" s="15"/>
      <c r="C27" s="9"/>
      <c r="D27" s="12">
        <v>0</v>
      </c>
      <c r="E27" s="9"/>
    </row>
    <row r="28" spans="1:5" x14ac:dyDescent="0.25">
      <c r="A28" s="9"/>
      <c r="B28" s="9"/>
      <c r="C28" s="9"/>
      <c r="D28" s="9"/>
      <c r="E28" s="9"/>
    </row>
    <row r="29" spans="1:5" x14ac:dyDescent="0.25">
      <c r="A29" s="9" t="s">
        <v>4</v>
      </c>
      <c r="B29" s="9"/>
      <c r="C29" s="9"/>
      <c r="D29" s="9"/>
      <c r="E29" s="9"/>
    </row>
    <row r="30" spans="1:5" x14ac:dyDescent="0.25">
      <c r="A30" s="17" t="s">
        <v>31</v>
      </c>
      <c r="B30" s="18"/>
      <c r="C30" s="18"/>
      <c r="D30" s="18"/>
      <c r="E30" s="18"/>
    </row>
    <row r="31" spans="1:5" x14ac:dyDescent="0.25">
      <c r="A31" s="9"/>
      <c r="B31" s="9"/>
      <c r="C31" s="9"/>
      <c r="D31" s="9"/>
      <c r="E31" s="9"/>
    </row>
    <row r="32" spans="1:5" x14ac:dyDescent="0.25">
      <c r="A32" s="9"/>
      <c r="B32" s="9"/>
      <c r="C32" s="9"/>
      <c r="D32" s="9"/>
      <c r="E32" s="9"/>
    </row>
    <row r="33" spans="1:5" x14ac:dyDescent="0.25">
      <c r="A33" s="19" t="s">
        <v>34</v>
      </c>
      <c r="B33" s="19"/>
      <c r="C33" s="19"/>
      <c r="D33" s="19"/>
      <c r="E33" s="19"/>
    </row>
    <row r="34" spans="1:5" x14ac:dyDescent="0.25">
      <c r="A34" s="19" t="s">
        <v>32</v>
      </c>
      <c r="B34" s="19"/>
      <c r="C34" s="19"/>
      <c r="D34" s="19"/>
      <c r="E34" s="19"/>
    </row>
    <row r="35" spans="1:5" x14ac:dyDescent="0.25">
      <c r="A35" s="20"/>
      <c r="B35" s="21"/>
      <c r="C35" s="21"/>
      <c r="D35" s="21"/>
      <c r="E35" s="21"/>
    </row>
    <row r="36" spans="1:5" x14ac:dyDescent="0.25">
      <c r="A36" s="21"/>
      <c r="B36" s="21"/>
      <c r="C36" s="21"/>
      <c r="D36" s="21"/>
      <c r="E36" s="21"/>
    </row>
    <row r="37" spans="1:5" x14ac:dyDescent="0.25">
      <c r="A37" s="19" t="s">
        <v>35</v>
      </c>
      <c r="B37" s="19"/>
      <c r="C37" s="19"/>
      <c r="D37" s="19"/>
      <c r="E37" s="19"/>
    </row>
    <row r="38" spans="1:5" x14ac:dyDescent="0.25">
      <c r="A38" s="19" t="s">
        <v>33</v>
      </c>
      <c r="B38" s="19"/>
      <c r="C38" s="19"/>
      <c r="D38" s="19"/>
      <c r="E38" s="19"/>
    </row>
  </sheetData>
  <mergeCells count="17">
    <mergeCell ref="A38:E38"/>
    <mergeCell ref="A30:E30"/>
    <mergeCell ref="A4:B4"/>
    <mergeCell ref="D4:E4"/>
    <mergeCell ref="A20:B20"/>
    <mergeCell ref="A22:B22"/>
    <mergeCell ref="A23:B23"/>
    <mergeCell ref="A21:B21"/>
    <mergeCell ref="A24:B24"/>
    <mergeCell ref="A25:B25"/>
    <mergeCell ref="A26:B26"/>
    <mergeCell ref="A27:B27"/>
    <mergeCell ref="A33:E33"/>
    <mergeCell ref="A1:E1"/>
    <mergeCell ref="A2:E2"/>
    <mergeCell ref="A34:E34"/>
    <mergeCell ref="A37:E37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Gökçeali</dc:creator>
  <cp:lastModifiedBy>Gökçeali Sevgi Altan Şanda İlk/Orta Okulu Ali</cp:lastModifiedBy>
  <cp:lastPrinted>2022-09-29T09:24:43Z</cp:lastPrinted>
  <dcterms:created xsi:type="dcterms:W3CDTF">2022-09-27T06:20:10Z</dcterms:created>
  <dcterms:modified xsi:type="dcterms:W3CDTF">2024-01-12T11:23:49Z</dcterms:modified>
</cp:coreProperties>
</file>